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9.png" ContentType="image/png"/>
  <Override PartName="/xl/media/image10.png" ContentType="image/png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lanilha1" sheetId="1" state="visible" r:id="rId2"/>
    <sheet name="Planilha2" sheetId="2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<sst xmlns="http://schemas.openxmlformats.org/spreadsheetml/2006/main" count="24" uniqueCount="14">
  <si>
    <t xml:space="preserve">Tabela de Conferência – Transportador Autônomo de Passageiro</t>
  </si>
  <si>
    <t xml:space="preserve">Informe o valor da Remuneração Frete</t>
  </si>
  <si>
    <t xml:space="preserve">Remuneração Frete INSS (20% do Frete)</t>
  </si>
  <si>
    <t xml:space="preserve">Remuneração Frete IRRF (60% do Frete)</t>
  </si>
  <si>
    <t xml:space="preserve">Remuneração Frete</t>
  </si>
  <si>
    <t xml:space="preserve">INSS Contribuinte Individual</t>
  </si>
  <si>
    <t xml:space="preserve">GilRat Ajustado</t>
  </si>
  <si>
    <t xml:space="preserve">Percentual Parte Empresa</t>
  </si>
  <si>
    <t xml:space="preserve">Total Liquido</t>
  </si>
  <si>
    <t xml:space="preserve">Observações:</t>
  </si>
  <si>
    <r>
      <rPr>
        <b val="true"/>
        <i val="true"/>
        <sz val="10"/>
        <rFont val="Arial"/>
        <family val="2"/>
        <charset val="1"/>
      </rPr>
      <t xml:space="preserve">** </t>
    </r>
    <r>
      <rPr>
        <i val="true"/>
        <sz val="10"/>
        <rFont val="Arial"/>
        <family val="2"/>
        <charset val="1"/>
      </rPr>
      <t xml:space="preserve">Apenas as células na cor branca são editáveis</t>
    </r>
  </si>
  <si>
    <r>
      <rPr>
        <b val="true"/>
        <i val="true"/>
        <sz val="10"/>
        <rFont val="Arial"/>
        <family val="2"/>
        <charset val="1"/>
      </rPr>
      <t xml:space="preserve">*** </t>
    </r>
    <r>
      <rPr>
        <i val="true"/>
        <sz val="10"/>
        <rFont val="Arial"/>
        <family val="2"/>
        <charset val="1"/>
      </rPr>
      <t xml:space="preserve">Planilha para simples conferência, podendo haver diferenças entre essa e o sistema.</t>
    </r>
  </si>
  <si>
    <t xml:space="preserve">Tabela de Conferência – Transportador Autônomo de Carga</t>
  </si>
  <si>
    <t xml:space="preserve">Remuneração Frete IRRF (10% do Frete)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</si>
</sst>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R$]\ #,##0.00;[RED]\-[$R$]\ #,##0.00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i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7B59"/>
        <bgColor rgb="FFFF6600"/>
      </patternFill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7B59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9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0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60120</xdr:colOff>
      <xdr:row>1</xdr:row>
      <xdr:rowOff>19440</xdr:rowOff>
    </xdr:from>
    <xdr:to>
      <xdr:col>0</xdr:col>
      <xdr:colOff>723240</xdr:colOff>
      <xdr:row>1</xdr:row>
      <xdr:rowOff>621000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60120" y="181800"/>
          <a:ext cx="663120" cy="6015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69480</xdr:colOff>
      <xdr:row>1</xdr:row>
      <xdr:rowOff>19440</xdr:rowOff>
    </xdr:from>
    <xdr:to>
      <xdr:col>0</xdr:col>
      <xdr:colOff>732600</xdr:colOff>
      <xdr:row>1</xdr:row>
      <xdr:rowOff>621000</xdr:rowOff>
    </xdr:to>
    <xdr:pic>
      <xdr:nvPicPr>
        <xdr:cNvPr id="1" name="Figura 1" descr=""/>
        <xdr:cNvPicPr/>
      </xdr:nvPicPr>
      <xdr:blipFill>
        <a:blip r:embed="rId1"/>
        <a:stretch/>
      </xdr:blipFill>
      <xdr:spPr>
        <a:xfrm>
          <a:off x="69480" y="181800"/>
          <a:ext cx="663120" cy="60156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Receitas_Auferidas_Folha_Mensal_e_13o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lha Funcionários - Pagamento Mensal"/>
      <sheetName val="Folha Funcionários - 13o Salário"/>
      <sheetName val="Folha Sócios"/>
    </sheetNames>
    <sheetDataSet>
      <sheetData sheetId="0">
        <row r="6">
          <cell r="F6">
            <v>0</v>
          </cell>
        </row>
        <row r="6">
          <cell r="J6">
            <v>0</v>
          </cell>
        </row>
        <row r="7">
          <cell r="E7">
            <v>0</v>
          </cell>
          <cell r="F7">
            <v>0</v>
          </cell>
        </row>
        <row r="7">
          <cell r="J7">
            <v>0</v>
          </cell>
        </row>
      </sheetData>
      <sheetData sheetId="1"/>
      <sheetData sheetId="2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L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true" outlineLevel="0" collapsed="false">
      <c r="B1" s="1"/>
      <c r="C1" s="2"/>
      <c r="D1" s="2"/>
      <c r="E1" s="2"/>
      <c r="F1" s="2"/>
      <c r="G1" s="2"/>
      <c r="H1" s="2"/>
    </row>
    <row r="2" customFormat="false" ht="49.5" hidden="false" customHeight="true" outlineLevel="0" collapsed="false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12.8" hidden="false" customHeight="true" outlineLevel="0" collapsed="false">
      <c r="B3" s="4" t="s">
        <v>1</v>
      </c>
      <c r="C3" s="4"/>
      <c r="E3" s="4" t="s">
        <v>2</v>
      </c>
      <c r="F3" s="4"/>
      <c r="G3" s="4" t="s">
        <v>3</v>
      </c>
      <c r="H3" s="4"/>
      <c r="I3" s="4" t="s">
        <v>4</v>
      </c>
      <c r="J3" s="4"/>
      <c r="K3" s="4" t="s">
        <v>5</v>
      </c>
      <c r="L3" s="4"/>
    </row>
    <row r="4" customFormat="false" ht="12.8" hidden="false" customHeight="false" outlineLevel="0" collapsed="false">
      <c r="B4" s="4" t="s">
        <v>6</v>
      </c>
      <c r="C4" s="4" t="n">
        <v>0</v>
      </c>
      <c r="E4" s="4" t="n">
        <v>0</v>
      </c>
      <c r="F4" s="4" t="n">
        <v>0</v>
      </c>
      <c r="G4" s="4" t="n">
        <f aca="false">E4</f>
        <v>0</v>
      </c>
      <c r="H4" s="4" t="n">
        <f aca="false">F4</f>
        <v>0</v>
      </c>
      <c r="I4" s="4"/>
      <c r="J4" s="4"/>
      <c r="K4" s="4"/>
      <c r="L4" s="4"/>
    </row>
    <row r="5" customFormat="false" ht="12.8" hidden="false" customHeight="false" outlineLevel="0" collapsed="false">
      <c r="B5" s="5" t="n">
        <v>0</v>
      </c>
      <c r="C5" s="5" t="n">
        <v>0</v>
      </c>
      <c r="E5" s="6" t="n">
        <f aca="false">B5*20%</f>
        <v>0</v>
      </c>
      <c r="F5" s="6" t="n">
        <f aca="false">'[1]Folha Funcionários - Pagamento Mensal'!F6</f>
        <v>0</v>
      </c>
      <c r="G5" s="6" t="n">
        <f aca="false">B5*60%</f>
        <v>0</v>
      </c>
      <c r="H5" s="6" t="n">
        <f aca="false">H4+F5</f>
        <v>0</v>
      </c>
      <c r="I5" s="6" t="n">
        <f aca="false">B5-(E5+G5)</f>
        <v>0</v>
      </c>
      <c r="J5" s="6" t="n">
        <f aca="false">'[1]Folha Funcionários - Pagamento Mensal'!J6</f>
        <v>0</v>
      </c>
      <c r="K5" s="6" t="n">
        <f aca="false">E5*11%</f>
        <v>0</v>
      </c>
      <c r="L5" s="6" t="n">
        <f aca="false">'[1]Folha Funcionários - Pagamento Mensal'!L6</f>
        <v>0</v>
      </c>
    </row>
    <row r="6" customFormat="false" ht="12.8" hidden="false" customHeight="false" outlineLevel="0" collapsed="false">
      <c r="B6" s="5" t="s">
        <v>7</v>
      </c>
      <c r="C6" s="5"/>
      <c r="E6" s="6" t="n">
        <f aca="false">'[1]Folha Funcionários - Pagamento Mensal'!E7</f>
        <v>0</v>
      </c>
      <c r="F6" s="6" t="n">
        <f aca="false">'[1]Folha Funcionários - Pagamento Mensal'!F7</f>
        <v>0</v>
      </c>
      <c r="G6" s="6" t="n">
        <f aca="false">G5+E6</f>
        <v>0</v>
      </c>
      <c r="H6" s="6" t="n">
        <f aca="false">H5+F6</f>
        <v>0</v>
      </c>
      <c r="I6" s="6" t="n">
        <f aca="false">'[1]Folha Funcionários - Pagamento Mensal'!I7</f>
        <v>0</v>
      </c>
      <c r="J6" s="6" t="n">
        <f aca="false">'[1]Folha Funcionários - Pagamento Mensal'!J7</f>
        <v>0</v>
      </c>
      <c r="K6" s="6" t="n">
        <f aca="false">'[1]Folha Funcionários - Pagamento Mensal'!K7</f>
        <v>0</v>
      </c>
      <c r="L6" s="6" t="n">
        <f aca="false">'[1]Folha Funcionários - Pagamento Mensal'!L7</f>
        <v>0</v>
      </c>
    </row>
    <row r="8" customFormat="false" ht="12.8" hidden="false" customHeight="true" outlineLevel="0" collapsed="false">
      <c r="B8" s="4" t="s">
        <v>8</v>
      </c>
      <c r="C8" s="4"/>
      <c r="D8" s="6" t="n">
        <f aca="false">B5-K5</f>
        <v>0</v>
      </c>
      <c r="E8" s="6"/>
    </row>
    <row r="9" customFormat="false" ht="12.8" hidden="false" customHeight="false" outlineLevel="0" collapsed="false">
      <c r="B9" s="4"/>
      <c r="C9" s="4"/>
      <c r="D9" s="6"/>
      <c r="E9" s="6"/>
    </row>
    <row r="11" customFormat="false" ht="12.8" hidden="false" customHeight="false" outlineLevel="0" collapsed="false">
      <c r="B11" s="7" t="s">
        <v>9</v>
      </c>
      <c r="C11" s="2"/>
      <c r="D11" s="2"/>
      <c r="E11" s="2"/>
      <c r="F11" s="2"/>
    </row>
    <row r="12" customFormat="false" ht="12.8" hidden="false" customHeight="false" outlineLevel="0" collapsed="false">
      <c r="B12" s="8" t="s">
        <v>10</v>
      </c>
      <c r="C12" s="8"/>
      <c r="D12" s="8"/>
      <c r="E12" s="8"/>
      <c r="F12" s="2"/>
    </row>
    <row r="13" customFormat="false" ht="12.8" hidden="false" customHeight="false" outlineLevel="0" collapsed="false">
      <c r="B13" s="8" t="s">
        <v>11</v>
      </c>
      <c r="C13" s="8"/>
      <c r="D13" s="8"/>
      <c r="E13" s="8"/>
      <c r="F13" s="8"/>
    </row>
  </sheetData>
  <sheetProtection sheet="true" password="e509" objects="true" scenarios="true" selectLockedCells="true"/>
  <mergeCells count="14">
    <mergeCell ref="B2:L2"/>
    <mergeCell ref="B3:C4"/>
    <mergeCell ref="E3:F4"/>
    <mergeCell ref="G3:H4"/>
    <mergeCell ref="I3:J4"/>
    <mergeCell ref="K3:L4"/>
    <mergeCell ref="B5:C6"/>
    <mergeCell ref="E5:F6"/>
    <mergeCell ref="G5:H6"/>
    <mergeCell ref="I5:J6"/>
    <mergeCell ref="K5:L6"/>
    <mergeCell ref="B8:C9"/>
    <mergeCell ref="D8:E9"/>
    <mergeCell ref="B12:E1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L1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RowHeight="12.8" zeroHeight="false" outlineLevelRow="0" outlineLevelCol="0"/>
  <cols>
    <col collapsed="false" customWidth="false" hidden="false" outlineLevel="0" max="1025" min="1" style="9" width="11.52"/>
  </cols>
  <sheetData>
    <row r="1" customFormat="false" ht="12.8" hidden="false" customHeight="true" outlineLevel="0" collapsed="false">
      <c r="B1" s="1"/>
      <c r="C1" s="2"/>
      <c r="D1" s="2"/>
      <c r="E1" s="2"/>
      <c r="F1" s="2"/>
      <c r="G1" s="2"/>
      <c r="H1" s="2"/>
    </row>
    <row r="2" customFormat="false" ht="49.5" hidden="false" customHeight="true" outlineLevel="0" collapsed="false">
      <c r="B2" s="3" t="s">
        <v>12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12.8" hidden="false" customHeight="true" outlineLevel="0" collapsed="false">
      <c r="B3" s="4" t="s">
        <v>1</v>
      </c>
      <c r="C3" s="4"/>
      <c r="E3" s="4" t="s">
        <v>2</v>
      </c>
      <c r="F3" s="4"/>
      <c r="G3" s="4" t="s">
        <v>13</v>
      </c>
      <c r="H3" s="4"/>
      <c r="I3" s="4" t="s">
        <v>4</v>
      </c>
      <c r="J3" s="4"/>
      <c r="K3" s="4" t="s">
        <v>5</v>
      </c>
      <c r="L3" s="4"/>
    </row>
    <row r="4" customFormat="false" ht="12.8" hidden="false" customHeight="false" outlineLevel="0" collapsed="false">
      <c r="B4" s="4" t="s">
        <v>6</v>
      </c>
      <c r="C4" s="4" t="n">
        <v>0</v>
      </c>
      <c r="E4" s="4" t="n">
        <v>0</v>
      </c>
      <c r="F4" s="4" t="n">
        <v>0</v>
      </c>
      <c r="G4" s="4" t="n">
        <f aca="false">E4</f>
        <v>0</v>
      </c>
      <c r="H4" s="4" t="n">
        <f aca="false">F4</f>
        <v>0</v>
      </c>
      <c r="I4" s="4"/>
      <c r="J4" s="4"/>
      <c r="K4" s="4"/>
      <c r="L4" s="4"/>
    </row>
    <row r="5" customFormat="false" ht="12.8" hidden="false" customHeight="false" outlineLevel="0" collapsed="false">
      <c r="B5" s="5" t="n">
        <v>0</v>
      </c>
      <c r="C5" s="5" t="n">
        <v>0</v>
      </c>
      <c r="E5" s="6" t="n">
        <f aca="false">B5*20%</f>
        <v>0</v>
      </c>
      <c r="F5" s="6" t="n">
        <f aca="false">'[1]Folha Funcionários - Pagamento Mensal'!F6</f>
        <v>0</v>
      </c>
      <c r="G5" s="6" t="n">
        <f aca="false">B5*10%</f>
        <v>0</v>
      </c>
      <c r="H5" s="6" t="n">
        <f aca="false">H4+F5</f>
        <v>0</v>
      </c>
      <c r="I5" s="6" t="n">
        <f aca="false">B5-(E5+G5)</f>
        <v>0</v>
      </c>
      <c r="J5" s="6" t="n">
        <f aca="false">'[1]Folha Funcionários - Pagamento Mensal'!J6</f>
        <v>0</v>
      </c>
      <c r="K5" s="6" t="n">
        <f aca="false">E5*11%</f>
        <v>0</v>
      </c>
      <c r="L5" s="6" t="n">
        <f aca="false">'[1]Folha Funcionários - Pagamento Mensal'!L6</f>
        <v>0</v>
      </c>
    </row>
    <row r="6" customFormat="false" ht="12.8" hidden="false" customHeight="false" outlineLevel="0" collapsed="false">
      <c r="B6" s="5" t="s">
        <v>7</v>
      </c>
      <c r="C6" s="5"/>
      <c r="E6" s="6" t="n">
        <f aca="false">'[1]Folha Funcionários - Pagamento Mensal'!E7</f>
        <v>0</v>
      </c>
      <c r="F6" s="6" t="n">
        <f aca="false">'[1]Folha Funcionários - Pagamento Mensal'!F7</f>
        <v>0</v>
      </c>
      <c r="G6" s="6" t="n">
        <f aca="false">G5+E6</f>
        <v>0</v>
      </c>
      <c r="H6" s="6" t="n">
        <f aca="false">H5+F6</f>
        <v>0</v>
      </c>
      <c r="I6" s="6" t="n">
        <f aca="false">'[1]Folha Funcionários - Pagamento Mensal'!I7</f>
        <v>0</v>
      </c>
      <c r="J6" s="6" t="n">
        <f aca="false">'[1]Folha Funcionários - Pagamento Mensal'!J7</f>
        <v>0</v>
      </c>
      <c r="K6" s="6" t="n">
        <f aca="false">'[1]Folha Funcionários - Pagamento Mensal'!K7</f>
        <v>0</v>
      </c>
      <c r="L6" s="6" t="n">
        <f aca="false">'[1]Folha Funcionários - Pagamento Mensal'!L7</f>
        <v>0</v>
      </c>
    </row>
    <row r="8" customFormat="false" ht="12.8" hidden="false" customHeight="true" outlineLevel="0" collapsed="false">
      <c r="B8" s="4" t="s">
        <v>8</v>
      </c>
      <c r="C8" s="4"/>
      <c r="D8" s="6" t="n">
        <f aca="false">B5-K5</f>
        <v>0</v>
      </c>
      <c r="E8" s="6"/>
    </row>
    <row r="9" customFormat="false" ht="12.8" hidden="false" customHeight="false" outlineLevel="0" collapsed="false">
      <c r="B9" s="4"/>
      <c r="C9" s="4"/>
      <c r="D9" s="6"/>
      <c r="E9" s="6"/>
    </row>
    <row r="11" customFormat="false" ht="12.8" hidden="false" customHeight="false" outlineLevel="0" collapsed="false">
      <c r="B11" s="7" t="s">
        <v>9</v>
      </c>
      <c r="C11" s="2"/>
      <c r="D11" s="2"/>
      <c r="E11" s="2"/>
      <c r="F11" s="2"/>
    </row>
    <row r="12" customFormat="false" ht="12.8" hidden="false" customHeight="false" outlineLevel="0" collapsed="false">
      <c r="B12" s="8" t="s">
        <v>10</v>
      </c>
      <c r="C12" s="8"/>
      <c r="D12" s="8"/>
      <c r="E12" s="8"/>
      <c r="F12" s="2"/>
    </row>
    <row r="13" customFormat="false" ht="12.8" hidden="false" customHeight="false" outlineLevel="0" collapsed="false">
      <c r="B13" s="8" t="s">
        <v>11</v>
      </c>
      <c r="C13" s="8"/>
      <c r="D13" s="8"/>
      <c r="E13" s="8"/>
      <c r="F13" s="8"/>
    </row>
  </sheetData>
  <sheetProtection sheet="true" password="e509" objects="true" scenarios="true" selectLockedCells="true"/>
  <mergeCells count="14">
    <mergeCell ref="B2:L2"/>
    <mergeCell ref="B3:C4"/>
    <mergeCell ref="E3:F4"/>
    <mergeCell ref="G3:H4"/>
    <mergeCell ref="I3:J4"/>
    <mergeCell ref="K3:L4"/>
    <mergeCell ref="B5:C6"/>
    <mergeCell ref="E5:F6"/>
    <mergeCell ref="G5:H6"/>
    <mergeCell ref="I5:J6"/>
    <mergeCell ref="K5:L6"/>
    <mergeCell ref="B8:C9"/>
    <mergeCell ref="D8:E9"/>
    <mergeCell ref="B12:E1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LibreOffice/6.1.0.3$Windows_X86_64 LibreOffice_project/efb621ed25068d70781dc026f7e9c5187a4decd1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2022-03-08T16:48:04Z</dcterms:created>
  <dc:creator/>
  <dc:description/>
  <dc:language>pt-BR</dc:language>
  <cp:lastModifiedBy/>
  <dcterms:modified xsi:type="dcterms:W3CDTF">2022-03-09T10:05:43Z</dcterms:modified>
  <cp:revision>4</cp:revision>
  <dc:subject/>
  <dc:title/>
</cp:coreProperties>
</file>